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5180" windowHeight="9345"/>
  </bookViews>
  <sheets>
    <sheet name="IS IDA DATA" sheetId="1" r:id="rId1"/>
    <sheet name="INFO SHEET" sheetId="2" r:id="rId2"/>
  </sheets>
  <definedNames>
    <definedName name="_xlnm.Print_Area" localSheetId="1">'INFO SHEET'!$A$1:$Q$38</definedName>
    <definedName name="_xlnm.Print_Area" localSheetId="0">'IS IDA DATA'!$A$1:$M$27</definedName>
  </definedNames>
  <calcPr calcId="124519"/>
</workbook>
</file>

<file path=xl/calcChain.xml><?xml version="1.0" encoding="utf-8"?>
<calcChain xmlns="http://schemas.openxmlformats.org/spreadsheetml/2006/main">
  <c r="B24" i="1"/>
  <c r="E24"/>
  <c r="J24"/>
  <c r="B25"/>
  <c r="E25"/>
  <c r="B26"/>
  <c r="E26"/>
  <c r="B27"/>
  <c r="E27" l="1"/>
</calcChain>
</file>

<file path=xl/sharedStrings.xml><?xml version="1.0" encoding="utf-8"?>
<sst xmlns="http://schemas.openxmlformats.org/spreadsheetml/2006/main" count="52" uniqueCount="51">
  <si>
    <t>OREGON EMERGENCY MANAGEMENT</t>
  </si>
  <si>
    <t>INFRASTRUCTURE (PUBLIC ASSISTANCE) INITIAL DAMAGE ASSESSMENT FIELD DATA COLLECTION FORM</t>
  </si>
  <si>
    <t>NAME OF PUBLIC (GOVERNMENT) OR PRIVATE NONPROFIT AGENCY:</t>
  </si>
  <si>
    <t>COUNTY:</t>
  </si>
  <si>
    <t>(List damage and emergency response costs for only one agency on each form.  Use more than one form per agency if</t>
  </si>
  <si>
    <t>necessary.  Only certain private nonprofits should be included on this form.  Additional Instructions for this form on reverse side.)</t>
  </si>
  <si>
    <t>Category</t>
  </si>
  <si>
    <t>Brief Description of Damage or Cost</t>
  </si>
  <si>
    <t>Location</t>
  </si>
  <si>
    <t>Estimated Cost</t>
  </si>
  <si>
    <t>Comments (Impacts)</t>
  </si>
  <si>
    <t>Total  A</t>
  </si>
  <si>
    <t>Total B</t>
  </si>
  <si>
    <t>Total C</t>
  </si>
  <si>
    <t>Total D</t>
  </si>
  <si>
    <t>Total E</t>
  </si>
  <si>
    <t>Total F</t>
  </si>
  <si>
    <t>Total G</t>
  </si>
  <si>
    <t>Total</t>
  </si>
  <si>
    <t>This Page Total by Category</t>
  </si>
  <si>
    <t>Inspector's Name:</t>
  </si>
  <si>
    <t>Contact Information:</t>
  </si>
  <si>
    <t>Date:</t>
  </si>
  <si>
    <t>costs, and impacts of the disaster on public infrastructure.  The following categories of work shall be utilized:</t>
  </si>
  <si>
    <t>Emergency Work Categories</t>
  </si>
  <si>
    <t>A = Debris Removal</t>
  </si>
  <si>
    <t>B = Protective Measures</t>
  </si>
  <si>
    <t>Permanent Work Categories</t>
  </si>
  <si>
    <t>C = Roads and bridges</t>
  </si>
  <si>
    <t>D = Water control facilities</t>
  </si>
  <si>
    <t>E = Public buildings and equipment</t>
  </si>
  <si>
    <t>F = Public utility systems</t>
  </si>
  <si>
    <t>G = Parks and other</t>
  </si>
  <si>
    <t>facilities.  Be sure to include both work that has been completed and which has not.</t>
  </si>
  <si>
    <t xml:space="preserve">For Roads and bridges on the Federal Aid System, Enter "FAS" instead of "C" under the category of work; likewise for debris removal and protective </t>
  </si>
  <si>
    <t>measures related to FAS facilities.  Alternatively, FAS damage and costs can be listed on separate field data collection forms if the local jurisdiction</t>
  </si>
  <si>
    <t>wishes. Although FAS costs will not be a factor in determining a request for a Presidential declaration, it may be useful to assess and summarize</t>
  </si>
  <si>
    <t>these damages for inclusion in any requests to the FHWA for assistance.</t>
  </si>
  <si>
    <t>damage assessment forms.</t>
  </si>
  <si>
    <t>Local officials should be prepared to provide state and federal officials with a detailed cost breakdown of personnel, equipment, materials, and supplies</t>
  </si>
  <si>
    <t>for all completed work.  While a variety of forms can be used to summarize these items, the format must document the type and location of work</t>
  </si>
  <si>
    <r>
      <t xml:space="preserve">performed.  Sample forms are available in the </t>
    </r>
    <r>
      <rPr>
        <i/>
        <sz val="10"/>
        <rFont val="Arial"/>
        <family val="2"/>
      </rPr>
      <t xml:space="preserve">Disaster Recovery Assistance Guidebook.  </t>
    </r>
    <r>
      <rPr>
        <sz val="10"/>
        <rFont val="Arial"/>
        <family val="2"/>
      </rPr>
      <t xml:space="preserve">Be prepared to describe which sites will be repaired or </t>
    </r>
  </si>
  <si>
    <t>reconstructed by estimates of potential threats and routine maintenance should not be listed on the forms.</t>
  </si>
  <si>
    <t>List the work performed, and public facilities damaged, as a direct result of the disaster.  Estimate the cost of repair or restoration of damaged public</t>
  </si>
  <si>
    <t>Only private nonprofits (PNPs) providing the following types of government-like services to the general public should be included on this form: education</t>
  </si>
  <si>
    <t xml:space="preserve">facilities, utilities, emergency or medical facilities, custodial care facilities, museums, zoos, community centers, libraries, homeless shelters, and </t>
  </si>
  <si>
    <t>senior citizen centers.  All other PNPs should be treated as businesses fro the purpose of damage assessment, and included on Individual Assistance</t>
  </si>
  <si>
    <t>Totals should be summarized on the Initial Damage Assessment Summary Report Form.</t>
  </si>
  <si>
    <t>INSTRUCTIONS FOR THE INSTRUCTIONS ( PUBLIC ASSISTANCE ) INITIAL DAMAGE ASSESSMENT FIELD DATA COLLECTION FORM</t>
  </si>
  <si>
    <t>This form is intended to be utilized by local government officials or their agent during the Initial Damage Assessment (IDA) to record estimates of damage,</t>
  </si>
  <si>
    <t>Excel Tips: To copy IDA DATA Form, highlight IS IDA DATA tab with cursor arrow + Ctrl, then drag.</t>
  </si>
</sst>
</file>

<file path=xl/styles.xml><?xml version="1.0" encoding="utf-8"?>
<styleSheet xmlns="http://schemas.openxmlformats.org/spreadsheetml/2006/main">
  <numFmts count="3">
    <numFmt numFmtId="164" formatCode="&quot;$&quot;#,##0.00"/>
    <numFmt numFmtId="165" formatCode="&quot;$&quot;#,##0"/>
    <numFmt numFmtId="166" formatCode="m/d/yy"/>
  </numFmts>
  <fonts count="10">
    <font>
      <sz val="10"/>
      <name val="Arial"/>
    </font>
    <font>
      <sz val="12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i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1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3" fillId="0" borderId="0" xfId="0" applyFont="1" applyAlignment="1">
      <alignment horizontal="left" vertical="top"/>
    </xf>
    <xf numFmtId="0" fontId="4" fillId="0" borderId="0" xfId="0" applyFont="1" applyAlignment="1">
      <alignment horizontal="left" vertical="top"/>
    </xf>
    <xf numFmtId="0" fontId="5" fillId="0" borderId="0" xfId="0" applyFont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164" fontId="0" fillId="0" borderId="0" xfId="0" applyNumberFormat="1" applyFill="1" applyAlignment="1">
      <alignment horizontal="center"/>
    </xf>
    <xf numFmtId="0" fontId="6" fillId="0" borderId="0" xfId="0" applyFont="1"/>
    <xf numFmtId="0" fontId="2" fillId="0" borderId="0" xfId="0" applyFont="1" applyAlignment="1">
      <alignment horizontal="left" vertical="top"/>
    </xf>
    <xf numFmtId="0" fontId="7" fillId="0" borderId="0" xfId="0" applyFont="1" applyAlignment="1">
      <alignment horizontal="center" vertical="top"/>
    </xf>
    <xf numFmtId="0" fontId="8" fillId="0" borderId="0" xfId="0" applyFont="1" applyAlignment="1">
      <alignment horizontal="center" vertical="top"/>
    </xf>
    <xf numFmtId="0" fontId="5" fillId="0" borderId="4" xfId="0" applyFont="1" applyBorder="1" applyAlignment="1">
      <alignment horizontal="left" vertical="top"/>
    </xf>
    <xf numFmtId="0" fontId="9" fillId="0" borderId="0" xfId="0" applyFont="1" applyAlignment="1">
      <alignment horizontal="left" vertical="top"/>
    </xf>
    <xf numFmtId="0" fontId="9" fillId="0" borderId="0" xfId="0" applyFont="1"/>
    <xf numFmtId="0" fontId="5" fillId="0" borderId="0" xfId="0" applyFont="1" applyAlignment="1">
      <alignment horizontal="right"/>
    </xf>
    <xf numFmtId="165" fontId="6" fillId="0" borderId="0" xfId="0" applyNumberFormat="1" applyFont="1" applyFill="1" applyAlignment="1">
      <alignment horizontal="left"/>
    </xf>
    <xf numFmtId="165" fontId="6" fillId="0" borderId="0" xfId="0" applyNumberFormat="1" applyFont="1" applyAlignment="1">
      <alignment horizontal="left"/>
    </xf>
    <xf numFmtId="0" fontId="0" fillId="0" borderId="0" xfId="0" applyFill="1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2" fillId="2" borderId="5" xfId="0" applyFont="1" applyFill="1" applyBorder="1"/>
    <xf numFmtId="0" fontId="0" fillId="0" borderId="0" xfId="0" applyBorder="1" applyAlignment="1">
      <alignment horizontal="left" vertical="top"/>
    </xf>
    <xf numFmtId="0" fontId="1" fillId="0" borderId="0" xfId="0" applyFont="1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0" xfId="0" applyNumberForma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0" xfId="0" applyNumberFormat="1" applyFont="1" applyBorder="1" applyAlignment="1">
      <alignment horizontal="left"/>
    </xf>
    <xf numFmtId="166" fontId="1" fillId="0" borderId="4" xfId="0" applyNumberFormat="1" applyFont="1" applyBorder="1" applyAlignment="1">
      <alignment horizontal="left"/>
    </xf>
    <xf numFmtId="0" fontId="0" fillId="0" borderId="6" xfId="0" applyBorder="1" applyAlignment="1">
      <alignment horizontal="center"/>
    </xf>
    <xf numFmtId="0" fontId="0" fillId="0" borderId="6" xfId="0" applyFill="1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164" fontId="1" fillId="0" borderId="6" xfId="0" applyNumberFormat="1" applyFont="1" applyBorder="1" applyAlignment="1"/>
    <xf numFmtId="0" fontId="0" fillId="0" borderId="4" xfId="0" applyBorder="1"/>
    <xf numFmtId="0" fontId="6" fillId="0" borderId="0" xfId="0" applyFont="1" applyBorder="1" applyAlignment="1"/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2" fillId="0" borderId="4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1" fillId="0" borderId="4" xfId="0" applyNumberFormat="1" applyFont="1" applyBorder="1" applyAlignment="1">
      <alignment horizontal="left"/>
    </xf>
    <xf numFmtId="0" fontId="0" fillId="0" borderId="4" xfId="0" applyNumberForma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0" fillId="0" borderId="7" xfId="0" applyBorder="1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0" fillId="0" borderId="13" xfId="0" applyBorder="1" applyAlignment="1">
      <alignment horizontal="left" vertical="top" wrapText="1"/>
    </xf>
    <xf numFmtId="164" fontId="1" fillId="0" borderId="10" xfId="0" applyNumberFormat="1" applyFont="1" applyBorder="1" applyAlignment="1"/>
    <xf numFmtId="164" fontId="1" fillId="0" borderId="14" xfId="0" applyNumberFormat="1" applyFont="1" applyBorder="1" applyAlignment="1"/>
    <xf numFmtId="0" fontId="0" fillId="0" borderId="8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0" fontId="0" fillId="0" borderId="17" xfId="0" applyBorder="1" applyAlignment="1">
      <alignment horizontal="left" vertical="top" wrapText="1"/>
    </xf>
    <xf numFmtId="0" fontId="0" fillId="0" borderId="14" xfId="0" applyBorder="1" applyAlignment="1">
      <alignment horizontal="left" vertical="top" wrapText="1"/>
    </xf>
    <xf numFmtId="0" fontId="0" fillId="0" borderId="3" xfId="0" applyFill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18" xfId="0" applyBorder="1" applyAlignment="1">
      <alignment horizontal="left" vertical="top" wrapText="1"/>
    </xf>
    <xf numFmtId="0" fontId="0" fillId="0" borderId="2" xfId="0" applyFill="1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19" xfId="0" applyBorder="1" applyAlignment="1">
      <alignment horizontal="left" wrapText="1"/>
    </xf>
    <xf numFmtId="164" fontId="1" fillId="0" borderId="15" xfId="0" applyNumberFormat="1" applyFont="1" applyBorder="1" applyAlignment="1"/>
    <xf numFmtId="164" fontId="1" fillId="0" borderId="16" xfId="0" applyNumberFormat="1" applyFont="1" applyBorder="1" applyAlignment="1"/>
    <xf numFmtId="0" fontId="0" fillId="0" borderId="0" xfId="0" applyFill="1" applyAlignment="1"/>
    <xf numFmtId="165" fontId="6" fillId="0" borderId="0" xfId="0" applyNumberFormat="1" applyFont="1" applyFill="1" applyAlignment="1">
      <alignment horizontal="left"/>
    </xf>
    <xf numFmtId="0" fontId="7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/>
    </xf>
    <xf numFmtId="0" fontId="8" fillId="0" borderId="0" xfId="0" applyFont="1" applyAlignment="1">
      <alignment horizontal="center" vertical="top"/>
    </xf>
    <xf numFmtId="0" fontId="2" fillId="2" borderId="20" xfId="0" applyFont="1" applyFill="1" applyBorder="1" applyAlignment="1">
      <alignment horizontal="center"/>
    </xf>
    <xf numFmtId="0" fontId="1" fillId="2" borderId="21" xfId="0" applyFont="1" applyFill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3" fillId="0" borderId="23" xfId="0" applyNumberFormat="1" applyFont="1" applyFill="1" applyBorder="1" applyAlignment="1">
      <alignment horizontal="left" vertical="top" wrapText="1"/>
    </xf>
    <xf numFmtId="0" fontId="3" fillId="0" borderId="24" xfId="0" applyNumberFormat="1" applyFont="1" applyBorder="1" applyAlignment="1">
      <alignment horizontal="left" vertical="top" wrapText="1"/>
    </xf>
    <xf numFmtId="0" fontId="3" fillId="0" borderId="25" xfId="0" applyNumberFormat="1" applyFont="1" applyBorder="1" applyAlignment="1">
      <alignment horizontal="left" vertical="top" wrapText="1"/>
    </xf>
    <xf numFmtId="0" fontId="2" fillId="2" borderId="20" xfId="0" applyFont="1" applyFill="1" applyBorder="1" applyAlignment="1">
      <alignment horizontal="center" wrapText="1"/>
    </xf>
    <xf numFmtId="0" fontId="1" fillId="2" borderId="21" xfId="0" applyFont="1" applyFill="1" applyBorder="1" applyAlignment="1">
      <alignment horizontal="center" wrapText="1"/>
    </xf>
    <xf numFmtId="0" fontId="1" fillId="2" borderId="22" xfId="0" applyFont="1" applyFill="1" applyBorder="1" applyAlignment="1">
      <alignment horizontal="center" wrapText="1"/>
    </xf>
    <xf numFmtId="0" fontId="2" fillId="2" borderId="22" xfId="0" applyFont="1" applyFill="1" applyBorder="1" applyAlignment="1">
      <alignment horizontal="center"/>
    </xf>
    <xf numFmtId="0" fontId="2" fillId="2" borderId="26" xfId="0" applyFont="1" applyFill="1" applyBorder="1" applyAlignment="1">
      <alignment horizontal="center" wrapText="1"/>
    </xf>
    <xf numFmtId="0" fontId="1" fillId="2" borderId="27" xfId="0" applyFont="1" applyFill="1" applyBorder="1" applyAlignment="1">
      <alignment horizontal="center" wrapText="1"/>
    </xf>
    <xf numFmtId="0" fontId="0" fillId="0" borderId="28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1" fillId="0" borderId="26" xfId="0" applyNumberFormat="1" applyFont="1" applyBorder="1" applyAlignment="1"/>
    <xf numFmtId="164" fontId="1" fillId="0" borderId="29" xfId="0" applyNumberFormat="1" applyFont="1" applyBorder="1" applyAlignment="1"/>
    <xf numFmtId="0" fontId="0" fillId="0" borderId="30" xfId="0" applyBorder="1" applyAlignment="1">
      <alignment horizontal="left" vertical="top" wrapText="1"/>
    </xf>
    <xf numFmtId="0" fontId="0" fillId="0" borderId="10" xfId="0" applyBorder="1" applyAlignment="1">
      <alignment horizontal="left" wrapText="1"/>
    </xf>
    <xf numFmtId="0" fontId="0" fillId="0" borderId="17" xfId="0" applyBorder="1" applyAlignment="1">
      <alignment horizontal="left" wrapText="1"/>
    </xf>
    <xf numFmtId="0" fontId="0" fillId="0" borderId="14" xfId="0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31"/>
  <sheetViews>
    <sheetView tabSelected="1" zoomScale="70" workbookViewId="0">
      <selection activeCell="F43" sqref="F43"/>
    </sheetView>
  </sheetViews>
  <sheetFormatPr defaultRowHeight="12.75"/>
  <cols>
    <col min="1" max="1" width="10.7109375" customWidth="1"/>
    <col min="2" max="2" width="9.85546875" customWidth="1"/>
    <col min="3" max="3" width="15.140625" hidden="1" customWidth="1"/>
    <col min="5" max="5" width="19.42578125" customWidth="1"/>
    <col min="6" max="6" width="25.42578125" customWidth="1"/>
    <col min="7" max="7" width="0.42578125" customWidth="1"/>
    <col min="9" max="9" width="15.28515625" customWidth="1"/>
    <col min="11" max="11" width="9.85546875" customWidth="1"/>
    <col min="12" max="12" width="12.28515625" customWidth="1"/>
    <col min="13" max="13" width="37.7109375" customWidth="1"/>
  </cols>
  <sheetData>
    <row r="1" spans="1:13" ht="20.25">
      <c r="A1" s="63" t="s">
        <v>0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</row>
    <row r="2" spans="1:13" ht="20.25">
      <c r="A2" s="65" t="s">
        <v>1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</row>
    <row r="3" spans="1:13" ht="11.25" customHeight="1">
      <c r="A3" s="10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</row>
    <row r="4" spans="1:13" ht="16.5" thickBot="1">
      <c r="A4" s="9" t="s">
        <v>2</v>
      </c>
      <c r="B4" s="1"/>
      <c r="C4" s="1"/>
      <c r="D4" s="1"/>
      <c r="E4" s="1"/>
      <c r="F4" s="1"/>
      <c r="G4" s="2"/>
      <c r="H4" s="36"/>
      <c r="I4" s="36"/>
      <c r="J4" s="36"/>
      <c r="K4" s="37"/>
      <c r="L4" s="15" t="s">
        <v>3</v>
      </c>
      <c r="M4" s="12"/>
    </row>
    <row r="5" spans="1:1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3" ht="15">
      <c r="A6" s="13" t="s">
        <v>4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</row>
    <row r="7" spans="1:13" ht="15">
      <c r="A7" s="14" t="s">
        <v>5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</row>
    <row r="8" spans="1:13" ht="13.5" thickBot="1"/>
    <row r="9" spans="1:13" ht="23.25" customHeight="1" thickTop="1" thickBot="1">
      <c r="A9" s="20" t="s">
        <v>6</v>
      </c>
      <c r="B9" s="67" t="s">
        <v>7</v>
      </c>
      <c r="C9" s="68"/>
      <c r="D9" s="69"/>
      <c r="E9" s="69"/>
      <c r="F9" s="70"/>
      <c r="G9" s="74" t="s">
        <v>8</v>
      </c>
      <c r="H9" s="75"/>
      <c r="I9" s="76"/>
      <c r="J9" s="67" t="s">
        <v>9</v>
      </c>
      <c r="K9" s="77"/>
      <c r="L9" s="78" t="s">
        <v>10</v>
      </c>
      <c r="M9" s="79"/>
    </row>
    <row r="10" spans="1:13" ht="54.95" customHeight="1" thickTop="1">
      <c r="A10" s="4"/>
      <c r="B10" s="71"/>
      <c r="C10" s="72"/>
      <c r="D10" s="72"/>
      <c r="E10" s="72"/>
      <c r="F10" s="73"/>
      <c r="G10" s="80"/>
      <c r="H10" s="81"/>
      <c r="I10" s="82"/>
      <c r="J10" s="83"/>
      <c r="K10" s="84"/>
      <c r="L10" s="80"/>
      <c r="M10" s="85"/>
    </row>
    <row r="11" spans="1:13" ht="54.95" customHeight="1">
      <c r="A11" s="5"/>
      <c r="B11" s="56"/>
      <c r="C11" s="56"/>
      <c r="D11" s="57"/>
      <c r="E11" s="57"/>
      <c r="F11" s="58"/>
      <c r="G11" s="49"/>
      <c r="H11" s="51"/>
      <c r="I11" s="52"/>
      <c r="J11" s="46"/>
      <c r="K11" s="47"/>
      <c r="L11" s="49"/>
      <c r="M11" s="50"/>
    </row>
    <row r="12" spans="1:13" ht="54.95" customHeight="1">
      <c r="A12" s="5"/>
      <c r="B12" s="56"/>
      <c r="C12" s="56"/>
      <c r="D12" s="57"/>
      <c r="E12" s="57"/>
      <c r="F12" s="58"/>
      <c r="G12" s="49"/>
      <c r="H12" s="51"/>
      <c r="I12" s="52"/>
      <c r="J12" s="46"/>
      <c r="K12" s="47"/>
      <c r="L12" s="49"/>
      <c r="M12" s="50"/>
    </row>
    <row r="13" spans="1:13" ht="54.95" customHeight="1">
      <c r="A13" s="5"/>
      <c r="B13" s="56"/>
      <c r="C13" s="56"/>
      <c r="D13" s="57"/>
      <c r="E13" s="57"/>
      <c r="F13" s="58"/>
      <c r="G13" s="49"/>
      <c r="H13" s="51"/>
      <c r="I13" s="52"/>
      <c r="J13" s="46"/>
      <c r="K13" s="47"/>
      <c r="L13" s="49"/>
      <c r="M13" s="50"/>
    </row>
    <row r="14" spans="1:13" ht="54.95" customHeight="1">
      <c r="A14" s="5"/>
      <c r="B14" s="56"/>
      <c r="C14" s="56"/>
      <c r="D14" s="57"/>
      <c r="E14" s="57"/>
      <c r="F14" s="58"/>
      <c r="G14" s="49"/>
      <c r="H14" s="51"/>
      <c r="I14" s="52"/>
      <c r="J14" s="46"/>
      <c r="K14" s="47"/>
      <c r="L14" s="49"/>
      <c r="M14" s="50"/>
    </row>
    <row r="15" spans="1:13" ht="54.95" customHeight="1">
      <c r="A15" s="5"/>
      <c r="B15" s="56"/>
      <c r="C15" s="56"/>
      <c r="D15" s="57"/>
      <c r="E15" s="57"/>
      <c r="F15" s="58"/>
      <c r="G15" s="49"/>
      <c r="H15" s="51"/>
      <c r="I15" s="52"/>
      <c r="J15" s="46"/>
      <c r="K15" s="47"/>
      <c r="L15" s="49"/>
      <c r="M15" s="50"/>
    </row>
    <row r="16" spans="1:13" ht="54.95" customHeight="1">
      <c r="A16" s="5"/>
      <c r="B16" s="56"/>
      <c r="C16" s="56"/>
      <c r="D16" s="57"/>
      <c r="E16" s="57"/>
      <c r="F16" s="58"/>
      <c r="G16" s="86"/>
      <c r="H16" s="87"/>
      <c r="I16" s="88"/>
      <c r="J16" s="46"/>
      <c r="K16" s="47"/>
      <c r="L16" s="49"/>
      <c r="M16" s="50"/>
    </row>
    <row r="17" spans="1:13" ht="54.95" customHeight="1">
      <c r="A17" s="5"/>
      <c r="B17" s="56"/>
      <c r="C17" s="56"/>
      <c r="D17" s="57"/>
      <c r="E17" s="57"/>
      <c r="F17" s="58"/>
      <c r="G17" s="49"/>
      <c r="H17" s="51"/>
      <c r="I17" s="52"/>
      <c r="J17" s="46"/>
      <c r="K17" s="47"/>
      <c r="L17" s="49"/>
      <c r="M17" s="50"/>
    </row>
    <row r="18" spans="1:13" ht="54.95" customHeight="1">
      <c r="A18" s="5"/>
      <c r="B18" s="56"/>
      <c r="C18" s="56"/>
      <c r="D18" s="57"/>
      <c r="E18" s="57"/>
      <c r="F18" s="58"/>
      <c r="G18" s="49"/>
      <c r="H18" s="51"/>
      <c r="I18" s="52"/>
      <c r="J18" s="46"/>
      <c r="K18" s="47"/>
      <c r="L18" s="49"/>
      <c r="M18" s="50"/>
    </row>
    <row r="19" spans="1:13" ht="54.95" customHeight="1" thickBot="1">
      <c r="A19" s="6"/>
      <c r="B19" s="53"/>
      <c r="C19" s="53"/>
      <c r="D19" s="54"/>
      <c r="E19" s="54"/>
      <c r="F19" s="55"/>
      <c r="G19" s="43"/>
      <c r="H19" s="44"/>
      <c r="I19" s="45"/>
      <c r="J19" s="59"/>
      <c r="K19" s="60"/>
      <c r="L19" s="43"/>
      <c r="M19" s="48"/>
    </row>
    <row r="20" spans="1:13" ht="6.75" customHeight="1" thickTop="1">
      <c r="A20" s="28"/>
      <c r="B20" s="29"/>
      <c r="C20" s="29"/>
      <c r="D20" s="30"/>
      <c r="E20" s="30"/>
      <c r="F20" s="30"/>
      <c r="G20" s="30"/>
      <c r="H20" s="30"/>
      <c r="I20" s="30"/>
      <c r="J20" s="31"/>
      <c r="K20" s="31"/>
      <c r="L20" s="30"/>
      <c r="M20" s="19"/>
    </row>
    <row r="21" spans="1:13" ht="15" customHeight="1" thickBot="1">
      <c r="A21" s="25" t="s">
        <v>20</v>
      </c>
      <c r="B21" s="22"/>
      <c r="C21" s="18"/>
      <c r="D21" s="42"/>
      <c r="E21" s="42"/>
      <c r="F21" s="40" t="s">
        <v>21</v>
      </c>
      <c r="G21" s="41"/>
      <c r="H21" s="38"/>
      <c r="I21" s="39"/>
      <c r="J21" s="24"/>
      <c r="K21" s="26" t="s">
        <v>22</v>
      </c>
      <c r="L21" s="27"/>
      <c r="M21" s="21"/>
    </row>
    <row r="22" spans="1:13" ht="15" customHeight="1" thickTop="1">
      <c r="A22" s="22"/>
      <c r="B22" s="22"/>
      <c r="C22" s="18"/>
      <c r="D22" s="23"/>
      <c r="E22" s="23"/>
      <c r="F22" s="23"/>
      <c r="G22" s="19"/>
      <c r="H22" s="22"/>
      <c r="I22" s="23"/>
      <c r="J22" s="24"/>
      <c r="K22" s="24"/>
      <c r="L22" s="24"/>
      <c r="M22" s="21"/>
    </row>
    <row r="23" spans="1:13" ht="12.75" customHeight="1">
      <c r="A23" s="33" t="s">
        <v>19</v>
      </c>
      <c r="B23" s="33"/>
      <c r="C23" s="33"/>
      <c r="D23" s="8"/>
      <c r="E23" s="8"/>
      <c r="J23" t="s">
        <v>18</v>
      </c>
    </row>
    <row r="24" spans="1:13">
      <c r="A24" s="8" t="s">
        <v>11</v>
      </c>
      <c r="B24" s="62">
        <f>SUMIF(A$10:A$19,"=A",J$10:K$19)</f>
        <v>0</v>
      </c>
      <c r="C24" s="62"/>
      <c r="D24" s="8" t="s">
        <v>15</v>
      </c>
      <c r="E24" s="16">
        <f ca="1">SUMIF(A$10:D$19,"=E",J$10:J$19)</f>
        <v>0</v>
      </c>
      <c r="F24" s="7"/>
      <c r="J24" s="34">
        <f>SUM(J10:K19)</f>
        <v>0</v>
      </c>
      <c r="K24" s="35"/>
    </row>
    <row r="25" spans="1:13">
      <c r="A25" s="8" t="s">
        <v>12</v>
      </c>
      <c r="B25" s="62">
        <f>SUMIF(A$10:A$19,"=B",J$10:K$19)</f>
        <v>0</v>
      </c>
      <c r="C25" s="62"/>
      <c r="D25" s="8" t="s">
        <v>16</v>
      </c>
      <c r="E25" s="16">
        <f ca="1">SUMIF(A$10:D$19,"=F",J$10:J$19)</f>
        <v>0</v>
      </c>
    </row>
    <row r="26" spans="1:13">
      <c r="A26" s="8" t="s">
        <v>13</v>
      </c>
      <c r="B26" s="62">
        <f>SUMIF(A$10:A$19,"=C",J$10:K$19)</f>
        <v>0</v>
      </c>
      <c r="C26" s="62"/>
      <c r="D26" s="8" t="s">
        <v>17</v>
      </c>
      <c r="E26" s="16">
        <f ca="1">SUMIF(A$10:D$19,"=G",J$10:J$19)</f>
        <v>0</v>
      </c>
    </row>
    <row r="27" spans="1:13">
      <c r="A27" s="8" t="s">
        <v>14</v>
      </c>
      <c r="B27" s="62">
        <f>SUMIF(A$10:A$19,"=D",J$10:K$19)</f>
        <v>0</v>
      </c>
      <c r="C27" s="62"/>
      <c r="D27" s="8" t="s">
        <v>18</v>
      </c>
      <c r="E27" s="17">
        <f ca="1">SUM(B24:C27,E24:E26)</f>
        <v>0</v>
      </c>
    </row>
    <row r="28" spans="1:13">
      <c r="B28" s="61"/>
      <c r="C28" s="61"/>
    </row>
    <row r="29" spans="1:13">
      <c r="B29" s="61"/>
      <c r="C29" s="61"/>
    </row>
    <row r="30" spans="1:13">
      <c r="B30" s="61"/>
      <c r="C30" s="61"/>
    </row>
    <row r="31" spans="1:13">
      <c r="B31" s="61"/>
      <c r="C31" s="61"/>
    </row>
  </sheetData>
  <mergeCells count="60">
    <mergeCell ref="B12:F12"/>
    <mergeCell ref="G14:I14"/>
    <mergeCell ref="G16:I16"/>
    <mergeCell ref="A1:M1"/>
    <mergeCell ref="A2:M2"/>
    <mergeCell ref="B9:F9"/>
    <mergeCell ref="B10:F10"/>
    <mergeCell ref="G9:I9"/>
    <mergeCell ref="J9:K9"/>
    <mergeCell ref="L9:M9"/>
    <mergeCell ref="G10:I10"/>
    <mergeCell ref="J10:K10"/>
    <mergeCell ref="L10:M10"/>
    <mergeCell ref="B30:C30"/>
    <mergeCell ref="B31:C31"/>
    <mergeCell ref="B24:C24"/>
    <mergeCell ref="B25:C25"/>
    <mergeCell ref="B26:C26"/>
    <mergeCell ref="B27:C27"/>
    <mergeCell ref="B28:C28"/>
    <mergeCell ref="B29:C29"/>
    <mergeCell ref="L11:M11"/>
    <mergeCell ref="L12:M12"/>
    <mergeCell ref="L13:M13"/>
    <mergeCell ref="L14:M14"/>
    <mergeCell ref="B19:F19"/>
    <mergeCell ref="B13:F13"/>
    <mergeCell ref="B14:F14"/>
    <mergeCell ref="B15:F15"/>
    <mergeCell ref="J15:K15"/>
    <mergeCell ref="J16:K16"/>
    <mergeCell ref="J17:K17"/>
    <mergeCell ref="J18:K18"/>
    <mergeCell ref="J19:K19"/>
    <mergeCell ref="G15:I15"/>
    <mergeCell ref="B17:F17"/>
    <mergeCell ref="B18:F18"/>
    <mergeCell ref="L19:M19"/>
    <mergeCell ref="L15:M15"/>
    <mergeCell ref="L16:M16"/>
    <mergeCell ref="L17:M17"/>
    <mergeCell ref="G17:I17"/>
    <mergeCell ref="G18:I18"/>
    <mergeCell ref="L18:M18"/>
    <mergeCell ref="A23:C23"/>
    <mergeCell ref="J24:K24"/>
    <mergeCell ref="H4:K4"/>
    <mergeCell ref="H21:I21"/>
    <mergeCell ref="F21:G21"/>
    <mergeCell ref="D21:E21"/>
    <mergeCell ref="G19:I19"/>
    <mergeCell ref="J11:K11"/>
    <mergeCell ref="J12:K12"/>
    <mergeCell ref="J13:K13"/>
    <mergeCell ref="J14:K14"/>
    <mergeCell ref="G11:I11"/>
    <mergeCell ref="G12:I12"/>
    <mergeCell ref="G13:I13"/>
    <mergeCell ref="B16:F16"/>
    <mergeCell ref="B11:F11"/>
  </mergeCells>
  <phoneticPr fontId="0" type="noConversion"/>
  <printOptions horizontalCentered="1" verticalCentered="1"/>
  <pageMargins left="0.75" right="0.75" top="0.5" bottom="0.5" header="0.5" footer="0.5"/>
  <pageSetup scale="6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4:H37"/>
  <sheetViews>
    <sheetView showGridLines="0" topLeftCell="A2" workbookViewId="0">
      <selection activeCell="H27" sqref="H27"/>
    </sheetView>
  </sheetViews>
  <sheetFormatPr defaultRowHeight="12.75"/>
  <sheetData>
    <row r="4" spans="1:8">
      <c r="A4" s="3" t="s">
        <v>48</v>
      </c>
    </row>
    <row r="6" spans="1:8">
      <c r="A6" t="s">
        <v>49</v>
      </c>
    </row>
    <row r="7" spans="1:8">
      <c r="A7" t="s">
        <v>23</v>
      </c>
    </row>
    <row r="9" spans="1:8" ht="13.5" thickBot="1">
      <c r="B9" s="32" t="s">
        <v>24</v>
      </c>
      <c r="C9" s="32"/>
      <c r="D9" s="32"/>
      <c r="F9" s="32" t="s">
        <v>27</v>
      </c>
      <c r="G9" s="32"/>
      <c r="H9" s="32"/>
    </row>
    <row r="11" spans="1:8">
      <c r="B11" t="s">
        <v>25</v>
      </c>
      <c r="F11" t="s">
        <v>28</v>
      </c>
    </row>
    <row r="12" spans="1:8">
      <c r="B12" t="s">
        <v>26</v>
      </c>
      <c r="F12" t="s">
        <v>29</v>
      </c>
    </row>
    <row r="13" spans="1:8">
      <c r="F13" t="s">
        <v>30</v>
      </c>
    </row>
    <row r="14" spans="1:8">
      <c r="F14" t="s">
        <v>31</v>
      </c>
    </row>
    <row r="15" spans="1:8">
      <c r="F15" t="s">
        <v>32</v>
      </c>
    </row>
    <row r="17" spans="1:1">
      <c r="A17" t="s">
        <v>43</v>
      </c>
    </row>
    <row r="18" spans="1:1">
      <c r="A18" t="s">
        <v>33</v>
      </c>
    </row>
    <row r="20" spans="1:1">
      <c r="A20" t="s">
        <v>34</v>
      </c>
    </row>
    <row r="21" spans="1:1">
      <c r="A21" t="s">
        <v>35</v>
      </c>
    </row>
    <row r="22" spans="1:1">
      <c r="A22" t="s">
        <v>36</v>
      </c>
    </row>
    <row r="23" spans="1:1">
      <c r="A23" t="s">
        <v>37</v>
      </c>
    </row>
    <row r="25" spans="1:1">
      <c r="A25" t="s">
        <v>44</v>
      </c>
    </row>
    <row r="26" spans="1:1">
      <c r="A26" t="s">
        <v>45</v>
      </c>
    </row>
    <row r="27" spans="1:1">
      <c r="A27" t="s">
        <v>46</v>
      </c>
    </row>
    <row r="28" spans="1:1">
      <c r="A28" t="s">
        <v>38</v>
      </c>
    </row>
    <row r="30" spans="1:1">
      <c r="A30" t="s">
        <v>39</v>
      </c>
    </row>
    <row r="31" spans="1:1">
      <c r="A31" t="s">
        <v>40</v>
      </c>
    </row>
    <row r="32" spans="1:1">
      <c r="A32" t="s">
        <v>41</v>
      </c>
    </row>
    <row r="33" spans="1:1">
      <c r="A33" t="s">
        <v>42</v>
      </c>
    </row>
    <row r="35" spans="1:1">
      <c r="A35" t="s">
        <v>47</v>
      </c>
    </row>
    <row r="37" spans="1:1">
      <c r="A37" s="8" t="s">
        <v>50</v>
      </c>
    </row>
  </sheetData>
  <phoneticPr fontId="0" type="noConversion"/>
  <printOptions horizontalCentered="1"/>
  <pageMargins left="0.5" right="0.5" top="0.75" bottom="0.75" header="0.5" footer="0.5"/>
  <pageSetup scale="83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3C9390D322042468D10636BA5B4F2A7" ma:contentTypeVersion="6" ma:contentTypeDescription="Create a new document." ma:contentTypeScope="" ma:versionID="a3bbb6f80ca5bd580e04d9c24fa09893">
  <xsd:schema xmlns:xsd="http://www.w3.org/2001/XMLSchema" xmlns:xs="http://www.w3.org/2001/XMLSchema" xmlns:p="http://schemas.microsoft.com/office/2006/metadata/properties" xmlns:ns1="http://schemas.microsoft.com/sharepoint/v3" xmlns:ns2="http://schemas.microsoft.com/sharepoint/v4" targetNamespace="http://schemas.microsoft.com/office/2006/metadata/properties" ma:root="true" ma:fieldsID="01339fa69e9e4dce78c1a885076e1fcc" ns1:_="" ns2:_="">
    <xsd:import namespace="http://schemas.microsoft.com/sharepoint/v3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CopyToStateLib" minOccurs="0"/>
                <xsd:element ref="ns2:DocumentLocale" minOccurs="0"/>
                <xsd:element ref="ns2:Metadata" minOccurs="0"/>
                <xsd:element ref="ns2:RetentionPeriodDate" minOccurs="0"/>
                <xsd:element ref="ns1:RoutingRuleDescription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RoutingRuleDescription" ma:index="12" ma:displayName="Description" ma:internalName="RoutingRuleDescription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CopyToStateLib" ma:index="8" nillable="true" ma:displayName="Copy To State Library" ma:default="0" ma:internalName="CopyToStateLib">
      <xsd:simpleType>
        <xsd:restriction base="dms:Boolean"/>
      </xsd:simpleType>
    </xsd:element>
    <xsd:element name="DocumentLocale" ma:index="9" nillable="true" ma:displayName="Locale" ma:default="en" ma:internalName="DocumentLocale">
      <xsd:simpleType>
        <xsd:restriction base="dms:Text">
          <xsd:maxLength value="10"/>
        </xsd:restriction>
      </xsd:simpleType>
    </xsd:element>
    <xsd:element name="Metadata" ma:index="10" nillable="true" ma:displayName="Metadata" ma:internalName="Metadata">
      <xsd:simpleType>
        <xsd:restriction base="dms:Note"/>
      </xsd:simpleType>
    </xsd:element>
    <xsd:element name="RetentionPeriodDate" ma:index="11" nillable="true" ma:displayName="Retention Period Date" ma:format="DateOnly" ma:internalName="RetentionPeriodDat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 ma:index="13" ma:displayName="Keywords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>
    <RetentionPeriodDate xmlns="http://schemas.microsoft.com/sharepoint/v4" xsi:nil="true"/>
    <CopyToStateLib xmlns="http://schemas.microsoft.com/sharepoint/v4">false</CopyToStateLib>
    <Metadata xmlns="http://schemas.microsoft.com/sharepoint/v4" xsi:nil="true"/>
    <DocumentLocale xmlns="http://schemas.microsoft.com/sharepoint/v4">en</DocumentLocale>
    <RoutingRuleDescription xmlns="http://schemas.microsoft.com/sharepoint/v3"/>
  </documentManagement>
</p:properties>
</file>

<file path=customXml/itemProps1.xml><?xml version="1.0" encoding="utf-8"?>
<ds:datastoreItem xmlns:ds="http://schemas.openxmlformats.org/officeDocument/2006/customXml" ds:itemID="{9D318744-3578-479C-95F0-AC95457BC1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sharepoint/v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CB6CC3D-28E1-4205-A1BF-6BACFECC86E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C0EC9EB-B60A-4CAB-A39C-EDC05E09950E}">
  <ds:schemaRefs>
    <ds:schemaRef ds:uri="http://schemas.microsoft.com/office/2006/metadata/properties"/>
    <ds:schemaRef ds:uri="http://schemas.microsoft.com/sharepoint/v4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IS IDA DATA</vt:lpstr>
      <vt:lpstr>INFO SHEET</vt:lpstr>
      <vt:lpstr>'INFO SHEET'!Print_Area</vt:lpstr>
      <vt:lpstr>'IS IDA DATA'!Print_Area</vt:lpstr>
    </vt:vector>
  </TitlesOfParts>
  <Company>Oregon Emergency Management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jslevin</dc:creator>
  <cp:lastModifiedBy>jasony</cp:lastModifiedBy>
  <cp:lastPrinted>2016-05-06T18:26:16Z</cp:lastPrinted>
  <dcterms:created xsi:type="dcterms:W3CDTF">2005-02-02T16:51:30Z</dcterms:created>
  <dcterms:modified xsi:type="dcterms:W3CDTF">2017-01-27T04:24:17Z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RetentionPeriodDate">
    <vt:lpwstr/>
  </property>
  <property fmtid="{D5CDD505-2E9C-101B-9397-08002B2CF9AE}" pid="3" name="CopyToStateLib">
    <vt:lpwstr>0</vt:lpwstr>
  </property>
  <property fmtid="{D5CDD505-2E9C-101B-9397-08002B2CF9AE}" pid="4" name="Metadata">
    <vt:lpwstr/>
  </property>
  <property fmtid="{D5CDD505-2E9C-101B-9397-08002B2CF9AE}" pid="5" name="DocumentLocale">
    <vt:lpwstr>en</vt:lpwstr>
  </property>
  <property fmtid="{D5CDD505-2E9C-101B-9397-08002B2CF9AE}" pid="6" name="RoutingRuleDescription">
    <vt:lpwstr/>
  </property>
</Properties>
</file>